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"/>
    </mc:Choice>
  </mc:AlternateContent>
  <xr:revisionPtr revIDLastSave="1" documentId="11_AD4DF75460589B3ACB7284FDBFDA4CF45ADEDD9F" xr6:coauthVersionLast="47" xr6:coauthVersionMax="47" xr10:uidLastSave="{1556F76E-1F01-40E9-8C5E-3FAF6034D819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L38" i="1"/>
  <c r="L37" i="1"/>
  <c r="L36" i="1"/>
  <c r="L35" i="1"/>
  <c r="L34" i="1"/>
  <c r="L32" i="1"/>
  <c r="L40" i="1" s="1"/>
  <c r="L30" i="1"/>
  <c r="L29" i="1"/>
  <c r="L28" i="1"/>
  <c r="L27" i="1"/>
  <c r="L24" i="1"/>
  <c r="L23" i="1"/>
  <c r="L20" i="1"/>
  <c r="L19" i="1"/>
  <c r="L18" i="1"/>
  <c r="L15" i="1"/>
  <c r="L14" i="1"/>
  <c r="L13" i="1"/>
  <c r="L12" i="1"/>
  <c r="L11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<sst xmlns="http://schemas.openxmlformats.org/spreadsheetml/2006/main" count="44" uniqueCount="35">
  <si>
    <t>день  №3</t>
  </si>
  <si>
    <t>завтрак</t>
  </si>
  <si>
    <t>салат "степной"</t>
  </si>
  <si>
    <t>№23 сборник Уфа</t>
  </si>
  <si>
    <t xml:space="preserve">картофель </t>
  </si>
  <si>
    <t>морковь</t>
  </si>
  <si>
    <t>огурцы консервированные</t>
  </si>
  <si>
    <t>лук репчатый</t>
  </si>
  <si>
    <t>горошек зеленый консервированный</t>
  </si>
  <si>
    <t>Общая стоимость блюда</t>
  </si>
  <si>
    <t>заправка для салатов:</t>
  </si>
  <si>
    <t>кислота лимонная</t>
  </si>
  <si>
    <t>вода кипяченая</t>
  </si>
  <si>
    <t>сахар-песок</t>
  </si>
  <si>
    <t>соль</t>
  </si>
  <si>
    <t>масло растительное</t>
  </si>
  <si>
    <t>каша гречневая рассыпчатая</t>
  </si>
  <si>
    <t>№113 сборник Уфа</t>
  </si>
  <si>
    <t>крупа гречневая</t>
  </si>
  <si>
    <t>вода</t>
  </si>
  <si>
    <t>масло сливочное</t>
  </si>
  <si>
    <t xml:space="preserve">  </t>
  </si>
  <si>
    <t>тефтели мясные (полуфабрикат промышленного производства)</t>
  </si>
  <si>
    <t>№285 сборник Могильного</t>
  </si>
  <si>
    <t>тефтели (полуфабрикат)</t>
  </si>
  <si>
    <t>соус сметанный с томатом</t>
  </si>
  <si>
    <t>сметана</t>
  </si>
  <si>
    <t>мука пшеничная</t>
  </si>
  <si>
    <t>томат-паста</t>
  </si>
  <si>
    <t>хлеб пшеничный йодированный</t>
  </si>
  <si>
    <t>компот из свежих плодов</t>
  </si>
  <si>
    <t>№197 сборник Уфа</t>
  </si>
  <si>
    <t>яблоки</t>
  </si>
  <si>
    <t>зефир ванильный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</si>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</sst>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0" borderId="3" xfId="0" applyFont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4" borderId="0" xfId="0" applyFont="1" applyFill="1"/>
    <xf numFmtId="0" fontId="2" fillId="3" borderId="4" xfId="0" applyFont="1" applyFill="1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4" xfId="0" applyFont="1" applyBorder="1"/>
    <xf numFmtId="0" fontId="2" fillId="0" borderId="2" xfId="0" applyFont="1" applyBorder="1"/>
    <xf numFmtId="164" fontId="5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sqref="A1:M41"/>
    </sheetView>
  </sheetViews>
  <sheetFormatPr defaultRowHeight="14.4" x14ac:dyDescent="0.3"/>
  <sheetData>
    <row r="1" spans="1:13" ht="31.2" x14ac:dyDescent="0.3">
      <c r="A1" s="1" t="s">
        <v>0</v>
      </c>
      <c r="B1" s="2"/>
      <c r="C1" s="2"/>
      <c r="D1" s="2"/>
      <c r="E1" s="3"/>
      <c r="F1" s="3"/>
      <c r="G1" s="3"/>
      <c r="H1" s="3"/>
      <c r="I1" s="2"/>
      <c r="J1" s="4"/>
      <c r="K1" s="5"/>
      <c r="L1" s="6"/>
      <c r="M1" s="7"/>
    </row>
    <row r="2" spans="1:13" ht="15.6" x14ac:dyDescent="0.3">
      <c r="A2" s="8" t="s">
        <v>1</v>
      </c>
      <c r="B2" s="9"/>
      <c r="C2" s="9"/>
      <c r="D2" s="9"/>
      <c r="E2" s="10"/>
      <c r="F2" s="10"/>
      <c r="G2" s="10"/>
      <c r="H2" s="10"/>
      <c r="I2" s="9"/>
      <c r="J2" s="11"/>
      <c r="K2" s="12"/>
      <c r="L2" s="13"/>
      <c r="M2" s="7"/>
    </row>
    <row r="3" spans="1:13" ht="46.8" x14ac:dyDescent="0.3">
      <c r="A3" s="8" t="s">
        <v>2</v>
      </c>
      <c r="B3" s="9"/>
      <c r="C3" s="9"/>
      <c r="D3" s="9">
        <v>100</v>
      </c>
      <c r="E3" s="10">
        <v>1.5</v>
      </c>
      <c r="F3" s="10">
        <v>6</v>
      </c>
      <c r="G3" s="10">
        <v>21</v>
      </c>
      <c r="H3" s="10">
        <v>89</v>
      </c>
      <c r="I3" s="9"/>
      <c r="J3" s="14" t="s">
        <v>3</v>
      </c>
      <c r="K3" s="12"/>
      <c r="L3" s="13"/>
      <c r="M3" s="7"/>
    </row>
    <row r="4" spans="1:13" ht="31.2" x14ac:dyDescent="0.3">
      <c r="A4" s="8" t="s">
        <v>4</v>
      </c>
      <c r="B4" s="9">
        <v>28</v>
      </c>
      <c r="C4" s="9">
        <v>22</v>
      </c>
      <c r="D4" s="9"/>
      <c r="E4" s="10"/>
      <c r="F4" s="10"/>
      <c r="G4" s="10"/>
      <c r="H4" s="10"/>
      <c r="I4" s="9"/>
      <c r="J4" s="14"/>
      <c r="K4" s="12">
        <v>33</v>
      </c>
      <c r="L4" s="13">
        <f>B4*K4/1000</f>
        <v>0.92400000000000004</v>
      </c>
      <c r="M4" s="7"/>
    </row>
    <row r="5" spans="1:13" ht="15.6" x14ac:dyDescent="0.3">
      <c r="A5" s="15" t="s">
        <v>5</v>
      </c>
      <c r="B5" s="9">
        <v>24</v>
      </c>
      <c r="C5" s="9">
        <v>19</v>
      </c>
      <c r="D5" s="9"/>
      <c r="E5" s="10"/>
      <c r="F5" s="10"/>
      <c r="G5" s="10"/>
      <c r="H5" s="10"/>
      <c r="I5" s="9"/>
      <c r="J5" s="11"/>
      <c r="K5" s="12">
        <v>35</v>
      </c>
      <c r="L5" s="13">
        <f>B5*K5/1000</f>
        <v>0.84</v>
      </c>
      <c r="M5" s="7"/>
    </row>
    <row r="6" spans="1:13" ht="62.4" x14ac:dyDescent="0.3">
      <c r="A6" s="15" t="s">
        <v>6</v>
      </c>
      <c r="B6" s="9">
        <v>31</v>
      </c>
      <c r="C6" s="9">
        <v>17</v>
      </c>
      <c r="D6" s="9"/>
      <c r="E6" s="10"/>
      <c r="F6" s="10"/>
      <c r="G6" s="10"/>
      <c r="H6" s="10"/>
      <c r="I6" s="9"/>
      <c r="J6" s="11"/>
      <c r="K6" s="12">
        <v>220</v>
      </c>
      <c r="L6" s="13">
        <f>B6*K6/1000</f>
        <v>6.82</v>
      </c>
      <c r="M6" s="16"/>
    </row>
    <row r="7" spans="1:13" ht="46.8" x14ac:dyDescent="0.3">
      <c r="A7" s="15" t="s">
        <v>7</v>
      </c>
      <c r="B7" s="9">
        <v>20</v>
      </c>
      <c r="C7" s="9">
        <v>17</v>
      </c>
      <c r="D7" s="9"/>
      <c r="E7" s="10"/>
      <c r="F7" s="10"/>
      <c r="G7" s="10"/>
      <c r="H7" s="10"/>
      <c r="I7" s="9"/>
      <c r="J7" s="11"/>
      <c r="K7" s="12">
        <v>32</v>
      </c>
      <c r="L7" s="13">
        <f>B7*K7/1000</f>
        <v>0.64</v>
      </c>
      <c r="M7" s="7"/>
    </row>
    <row r="8" spans="1:13" ht="78" x14ac:dyDescent="0.3">
      <c r="A8" s="15" t="s">
        <v>8</v>
      </c>
      <c r="B8" s="9">
        <v>17</v>
      </c>
      <c r="C8" s="9">
        <v>11</v>
      </c>
      <c r="D8" s="9"/>
      <c r="E8" s="10"/>
      <c r="F8" s="10"/>
      <c r="G8" s="10"/>
      <c r="H8" s="10"/>
      <c r="I8" s="9"/>
      <c r="J8" s="11"/>
      <c r="K8" s="12">
        <v>87</v>
      </c>
      <c r="L8" s="13">
        <f>B8*K8/1000</f>
        <v>1.4790000000000001</v>
      </c>
      <c r="M8" s="7"/>
    </row>
    <row r="9" spans="1:13" ht="62.4" x14ac:dyDescent="0.3">
      <c r="A9" s="17" t="s">
        <v>9</v>
      </c>
      <c r="B9" s="9"/>
      <c r="C9" s="9"/>
      <c r="D9" s="9"/>
      <c r="E9" s="10"/>
      <c r="F9" s="10"/>
      <c r="G9" s="10"/>
      <c r="H9" s="10"/>
      <c r="I9" s="9"/>
      <c r="J9" s="11"/>
      <c r="K9" s="12"/>
      <c r="L9" s="18">
        <v>10.7</v>
      </c>
      <c r="M9" s="7"/>
    </row>
    <row r="10" spans="1:13" ht="62.4" x14ac:dyDescent="0.3">
      <c r="A10" s="8" t="s">
        <v>10</v>
      </c>
      <c r="B10" s="9"/>
      <c r="C10" s="9"/>
      <c r="D10" s="9"/>
      <c r="E10" s="10"/>
      <c r="F10" s="10"/>
      <c r="G10" s="10"/>
      <c r="H10" s="10"/>
      <c r="I10" s="9"/>
      <c r="J10" s="11"/>
      <c r="K10" s="12"/>
      <c r="L10" s="13"/>
      <c r="M10" s="7"/>
    </row>
    <row r="11" spans="1:13" ht="46.8" x14ac:dyDescent="0.3">
      <c r="A11" s="15" t="s">
        <v>11</v>
      </c>
      <c r="B11" s="9">
        <v>0.3</v>
      </c>
      <c r="C11" s="9">
        <v>0.3</v>
      </c>
      <c r="D11" s="9"/>
      <c r="E11" s="10"/>
      <c r="F11" s="10"/>
      <c r="G11" s="10"/>
      <c r="H11" s="10"/>
      <c r="I11" s="9"/>
      <c r="J11" s="11"/>
      <c r="K11" s="12">
        <v>1200</v>
      </c>
      <c r="L11" s="13">
        <f>B11*K11/1000</f>
        <v>0.36</v>
      </c>
      <c r="M11" s="7"/>
    </row>
    <row r="12" spans="1:13" ht="46.8" x14ac:dyDescent="0.3">
      <c r="A12" s="15" t="s">
        <v>12</v>
      </c>
      <c r="B12" s="9">
        <v>10</v>
      </c>
      <c r="C12" s="9">
        <v>10</v>
      </c>
      <c r="D12" s="9"/>
      <c r="E12" s="10"/>
      <c r="F12" s="10"/>
      <c r="G12" s="10"/>
      <c r="H12" s="10"/>
      <c r="I12" s="9"/>
      <c r="J12" s="11"/>
      <c r="K12" s="12">
        <v>0</v>
      </c>
      <c r="L12" s="13">
        <f>B12*K12/1000</f>
        <v>0</v>
      </c>
      <c r="M12" s="7"/>
    </row>
    <row r="13" spans="1:13" ht="31.2" x14ac:dyDescent="0.3">
      <c r="A13" s="15" t="s">
        <v>13</v>
      </c>
      <c r="B13" s="9">
        <v>0.8</v>
      </c>
      <c r="C13" s="9">
        <v>0.8</v>
      </c>
      <c r="D13" s="9"/>
      <c r="E13" s="10"/>
      <c r="F13" s="10"/>
      <c r="G13" s="10"/>
      <c r="H13" s="10"/>
      <c r="I13" s="9"/>
      <c r="J13" s="19"/>
      <c r="K13" s="12">
        <v>72</v>
      </c>
      <c r="L13" s="13">
        <f>B13*K13/1000</f>
        <v>5.7599999999999998E-2</v>
      </c>
      <c r="M13" s="7"/>
    </row>
    <row r="14" spans="1:13" ht="15.6" x14ac:dyDescent="0.3">
      <c r="A14" s="15" t="s">
        <v>14</v>
      </c>
      <c r="B14" s="9">
        <v>0.3</v>
      </c>
      <c r="C14" s="9">
        <v>0.3</v>
      </c>
      <c r="D14" s="9"/>
      <c r="E14" s="10"/>
      <c r="F14" s="10"/>
      <c r="G14" s="10"/>
      <c r="H14" s="10"/>
      <c r="I14" s="9"/>
      <c r="J14" s="19"/>
      <c r="K14" s="12">
        <v>12</v>
      </c>
      <c r="L14" s="13">
        <f>B14*K14/1000</f>
        <v>3.5999999999999995E-3</v>
      </c>
      <c r="M14" s="7"/>
    </row>
    <row r="15" spans="1:13" ht="46.8" x14ac:dyDescent="0.3">
      <c r="A15" s="15" t="s">
        <v>15</v>
      </c>
      <c r="B15" s="20">
        <v>4</v>
      </c>
      <c r="C15" s="9">
        <v>4</v>
      </c>
      <c r="D15" s="9"/>
      <c r="E15" s="10"/>
      <c r="F15" s="10"/>
      <c r="G15" s="10"/>
      <c r="H15" s="10"/>
      <c r="I15" s="9"/>
      <c r="J15" s="11"/>
      <c r="K15" s="12">
        <v>131.25</v>
      </c>
      <c r="L15" s="13">
        <f>B15*K15/1000</f>
        <v>0.52500000000000002</v>
      </c>
      <c r="M15" s="7"/>
    </row>
    <row r="16" spans="1:13" ht="62.4" x14ac:dyDescent="0.3">
      <c r="A16" s="17" t="s">
        <v>9</v>
      </c>
      <c r="B16" s="20"/>
      <c r="C16" s="9"/>
      <c r="D16" s="9"/>
      <c r="E16" s="10"/>
      <c r="F16" s="10"/>
      <c r="G16" s="10"/>
      <c r="H16" s="10"/>
      <c r="I16" s="9"/>
      <c r="J16" s="11"/>
      <c r="K16" s="12"/>
      <c r="L16" s="18">
        <v>0.95</v>
      </c>
      <c r="M16" s="7"/>
    </row>
    <row r="17" spans="1:13" ht="78" x14ac:dyDescent="0.3">
      <c r="A17" s="8" t="s">
        <v>16</v>
      </c>
      <c r="B17" s="20"/>
      <c r="C17" s="9"/>
      <c r="D17" s="9">
        <v>150</v>
      </c>
      <c r="E17" s="10">
        <v>5.8</v>
      </c>
      <c r="F17" s="10">
        <v>5.7</v>
      </c>
      <c r="G17" s="10">
        <v>18.3</v>
      </c>
      <c r="H17" s="10">
        <v>198</v>
      </c>
      <c r="I17" s="9"/>
      <c r="J17" s="14" t="s">
        <v>17</v>
      </c>
      <c r="K17" s="12"/>
      <c r="L17" s="13"/>
      <c r="M17" s="7"/>
    </row>
    <row r="18" spans="1:13" ht="46.8" x14ac:dyDescent="0.3">
      <c r="A18" s="15" t="s">
        <v>18</v>
      </c>
      <c r="B18" s="20">
        <v>62</v>
      </c>
      <c r="C18" s="20">
        <v>62</v>
      </c>
      <c r="D18" s="9"/>
      <c r="E18" s="10"/>
      <c r="F18" s="10"/>
      <c r="G18" s="10"/>
      <c r="H18" s="10"/>
      <c r="I18" s="9"/>
      <c r="J18" s="11"/>
      <c r="K18" s="12">
        <v>68</v>
      </c>
      <c r="L18" s="13">
        <f>B18*K18/1000</f>
        <v>4.2160000000000002</v>
      </c>
      <c r="M18" s="7"/>
    </row>
    <row r="19" spans="1:13" ht="15.6" x14ac:dyDescent="0.3">
      <c r="A19" s="15" t="s">
        <v>19</v>
      </c>
      <c r="B19" s="20">
        <v>120</v>
      </c>
      <c r="C19" s="20">
        <v>120</v>
      </c>
      <c r="D19" s="9"/>
      <c r="E19" s="10"/>
      <c r="F19" s="10"/>
      <c r="G19" s="10"/>
      <c r="H19" s="10"/>
      <c r="I19" s="9"/>
      <c r="J19" s="11"/>
      <c r="K19" s="12">
        <v>0</v>
      </c>
      <c r="L19" s="13">
        <f>B19*K19/1000</f>
        <v>0</v>
      </c>
      <c r="M19" s="7"/>
    </row>
    <row r="20" spans="1:13" ht="46.8" x14ac:dyDescent="0.3">
      <c r="A20" s="15" t="s">
        <v>20</v>
      </c>
      <c r="B20" s="20">
        <v>5</v>
      </c>
      <c r="C20" s="20">
        <v>5</v>
      </c>
      <c r="D20" s="9"/>
      <c r="E20" s="10"/>
      <c r="F20" s="10"/>
      <c r="G20" s="10"/>
      <c r="H20" s="10"/>
      <c r="I20" s="9"/>
      <c r="J20" s="11" t="s">
        <v>21</v>
      </c>
      <c r="K20" s="12">
        <v>677</v>
      </c>
      <c r="L20" s="13">
        <f>B20*K20/1000</f>
        <v>3.3849999999999998</v>
      </c>
      <c r="M20" s="7"/>
    </row>
    <row r="21" spans="1:13" ht="62.4" x14ac:dyDescent="0.3">
      <c r="A21" s="17" t="s">
        <v>9</v>
      </c>
      <c r="B21" s="20"/>
      <c r="C21" s="20"/>
      <c r="D21" s="9"/>
      <c r="E21" s="10"/>
      <c r="F21" s="10"/>
      <c r="G21" s="10"/>
      <c r="H21" s="10"/>
      <c r="I21" s="9"/>
      <c r="J21" s="11"/>
      <c r="K21" s="12"/>
      <c r="L21" s="18">
        <v>7.6</v>
      </c>
      <c r="M21" s="7"/>
    </row>
    <row r="22" spans="1:13" ht="187.2" x14ac:dyDescent="0.3">
      <c r="A22" s="8" t="s">
        <v>22</v>
      </c>
      <c r="B22" s="20"/>
      <c r="C22" s="9"/>
      <c r="D22" s="9">
        <v>160</v>
      </c>
      <c r="E22" s="10">
        <v>10.199999999999999</v>
      </c>
      <c r="F22" s="10">
        <v>7.3</v>
      </c>
      <c r="G22" s="10">
        <v>12.4</v>
      </c>
      <c r="H22" s="10">
        <v>175</v>
      </c>
      <c r="I22" s="9"/>
      <c r="J22" s="14" t="s">
        <v>23</v>
      </c>
      <c r="K22" s="12"/>
      <c r="L22" s="13"/>
      <c r="M22" s="7"/>
    </row>
    <row r="23" spans="1:13" ht="46.8" x14ac:dyDescent="0.3">
      <c r="A23" s="15" t="s">
        <v>24</v>
      </c>
      <c r="B23" s="20">
        <v>120</v>
      </c>
      <c r="C23" s="9">
        <v>120</v>
      </c>
      <c r="D23" s="9"/>
      <c r="E23" s="10"/>
      <c r="F23" s="10"/>
      <c r="G23" s="10"/>
      <c r="H23" s="10"/>
      <c r="I23" s="9"/>
      <c r="J23" s="11"/>
      <c r="K23" s="12">
        <v>211</v>
      </c>
      <c r="L23" s="13">
        <f>B23*K23/1000</f>
        <v>25.32</v>
      </c>
      <c r="M23" s="7"/>
    </row>
    <row r="24" spans="1:13" ht="46.8" x14ac:dyDescent="0.3">
      <c r="A24" s="15" t="s">
        <v>20</v>
      </c>
      <c r="B24" s="20">
        <v>3</v>
      </c>
      <c r="C24" s="9">
        <v>3</v>
      </c>
      <c r="D24" s="9"/>
      <c r="E24" s="10"/>
      <c r="F24" s="10"/>
      <c r="G24" s="10"/>
      <c r="H24" s="10"/>
      <c r="I24" s="9"/>
      <c r="J24" s="14"/>
      <c r="K24" s="12">
        <v>677</v>
      </c>
      <c r="L24" s="13">
        <f t="shared" ref="L24:L30" si="0">B24*K24/1000</f>
        <v>2.0310000000000001</v>
      </c>
      <c r="M24" s="7"/>
    </row>
    <row r="25" spans="1:13" ht="62.4" x14ac:dyDescent="0.3">
      <c r="A25" s="17" t="s">
        <v>9</v>
      </c>
      <c r="B25" s="20"/>
      <c r="C25" s="9"/>
      <c r="D25" s="9"/>
      <c r="E25" s="10"/>
      <c r="F25" s="10"/>
      <c r="G25" s="10"/>
      <c r="H25" s="10"/>
      <c r="I25" s="9"/>
      <c r="J25" s="14"/>
      <c r="K25" s="12"/>
      <c r="L25" s="18">
        <v>27.35</v>
      </c>
      <c r="M25" s="7"/>
    </row>
    <row r="26" spans="1:13" ht="78" x14ac:dyDescent="0.3">
      <c r="A26" s="8" t="s">
        <v>25</v>
      </c>
      <c r="B26" s="9"/>
      <c r="C26" s="9">
        <v>80</v>
      </c>
      <c r="D26" s="9"/>
      <c r="E26" s="10"/>
      <c r="F26" s="10"/>
      <c r="G26" s="10"/>
      <c r="H26" s="10"/>
      <c r="I26" s="9"/>
      <c r="J26" s="14"/>
      <c r="K26" s="12"/>
      <c r="L26" s="13"/>
      <c r="M26" s="7"/>
    </row>
    <row r="27" spans="1:13" ht="15.6" x14ac:dyDescent="0.3">
      <c r="A27" s="15" t="s">
        <v>26</v>
      </c>
      <c r="B27" s="9">
        <v>20</v>
      </c>
      <c r="C27" s="9">
        <v>20</v>
      </c>
      <c r="D27" s="9"/>
      <c r="E27" s="10"/>
      <c r="F27" s="10"/>
      <c r="G27" s="10"/>
      <c r="H27" s="10"/>
      <c r="I27" s="9"/>
      <c r="J27" s="11"/>
      <c r="K27" s="12">
        <v>192.2</v>
      </c>
      <c r="L27" s="13">
        <f t="shared" si="0"/>
        <v>3.8439999999999999</v>
      </c>
      <c r="M27" s="7"/>
    </row>
    <row r="28" spans="1:13" ht="46.8" x14ac:dyDescent="0.3">
      <c r="A28" s="15" t="s">
        <v>27</v>
      </c>
      <c r="B28" s="9">
        <v>6</v>
      </c>
      <c r="C28" s="9">
        <v>6</v>
      </c>
      <c r="D28" s="9"/>
      <c r="E28" s="10"/>
      <c r="F28" s="10"/>
      <c r="G28" s="10"/>
      <c r="H28" s="10"/>
      <c r="I28" s="9"/>
      <c r="J28" s="11"/>
      <c r="K28" s="12">
        <v>30</v>
      </c>
      <c r="L28" s="13">
        <f t="shared" si="0"/>
        <v>0.18</v>
      </c>
      <c r="M28" s="7"/>
    </row>
    <row r="29" spans="1:13" ht="15.6" x14ac:dyDescent="0.3">
      <c r="A29" s="15" t="s">
        <v>19</v>
      </c>
      <c r="B29" s="9">
        <v>55</v>
      </c>
      <c r="C29" s="9">
        <v>55</v>
      </c>
      <c r="D29" s="9"/>
      <c r="E29" s="10"/>
      <c r="F29" s="10"/>
      <c r="G29" s="10"/>
      <c r="H29" s="10"/>
      <c r="I29" s="9"/>
      <c r="J29" s="11"/>
      <c r="K29" s="21">
        <v>0</v>
      </c>
      <c r="L29" s="13">
        <f t="shared" si="0"/>
        <v>0</v>
      </c>
      <c r="M29" s="7"/>
    </row>
    <row r="30" spans="1:13" ht="31.2" x14ac:dyDescent="0.3">
      <c r="A30" s="15" t="s">
        <v>28</v>
      </c>
      <c r="B30" s="9">
        <v>3</v>
      </c>
      <c r="C30" s="9">
        <v>3</v>
      </c>
      <c r="D30" s="9"/>
      <c r="E30" s="10"/>
      <c r="F30" s="10"/>
      <c r="G30" s="10"/>
      <c r="H30" s="10"/>
      <c r="I30" s="9"/>
      <c r="J30" s="11"/>
      <c r="K30" s="12">
        <v>250</v>
      </c>
      <c r="L30" s="13">
        <f t="shared" si="0"/>
        <v>0.75</v>
      </c>
      <c r="M30" s="7"/>
    </row>
    <row r="31" spans="1:13" ht="62.4" x14ac:dyDescent="0.3">
      <c r="A31" s="17" t="s">
        <v>9</v>
      </c>
      <c r="B31" s="9"/>
      <c r="C31" s="9"/>
      <c r="D31" s="9"/>
      <c r="E31" s="10"/>
      <c r="F31" s="10"/>
      <c r="G31" s="10"/>
      <c r="H31" s="10"/>
      <c r="I31" s="9"/>
      <c r="J31" s="11"/>
      <c r="K31" s="12"/>
      <c r="L31" s="18">
        <v>4.7699999999999996</v>
      </c>
      <c r="M31" s="7"/>
    </row>
    <row r="32" spans="1:13" ht="93.6" x14ac:dyDescent="0.3">
      <c r="A32" s="8" t="s">
        <v>29</v>
      </c>
      <c r="B32" s="9"/>
      <c r="C32" s="9"/>
      <c r="D32" s="9">
        <v>20</v>
      </c>
      <c r="E32" s="10">
        <v>1.5</v>
      </c>
      <c r="F32" s="10">
        <v>0.2</v>
      </c>
      <c r="G32" s="10">
        <v>9.6</v>
      </c>
      <c r="H32" s="10">
        <v>47.7</v>
      </c>
      <c r="I32" s="9"/>
      <c r="J32" s="11"/>
      <c r="K32" s="12">
        <v>56</v>
      </c>
      <c r="L32" s="18">
        <f>D32*K32/1000</f>
        <v>1.1200000000000001</v>
      </c>
      <c r="M32" s="7"/>
    </row>
    <row r="33" spans="1:13" ht="62.4" x14ac:dyDescent="0.3">
      <c r="A33" s="8" t="s">
        <v>30</v>
      </c>
      <c r="B33" s="9"/>
      <c r="C33" s="9"/>
      <c r="D33" s="9">
        <v>200</v>
      </c>
      <c r="E33" s="10">
        <v>0.2</v>
      </c>
      <c r="F33" s="10">
        <v>0.1</v>
      </c>
      <c r="G33" s="10">
        <v>25.4</v>
      </c>
      <c r="H33" s="10">
        <v>99</v>
      </c>
      <c r="I33" s="9"/>
      <c r="J33" s="14" t="s">
        <v>31</v>
      </c>
      <c r="K33" s="12"/>
      <c r="L33" s="13"/>
      <c r="M33" s="7"/>
    </row>
    <row r="34" spans="1:13" ht="15.6" x14ac:dyDescent="0.3">
      <c r="A34" s="15" t="s">
        <v>32</v>
      </c>
      <c r="B34" s="9">
        <v>45</v>
      </c>
      <c r="C34" s="9">
        <v>40</v>
      </c>
      <c r="D34" s="9"/>
      <c r="E34" s="10"/>
      <c r="F34" s="10"/>
      <c r="G34" s="10"/>
      <c r="H34" s="10"/>
      <c r="I34" s="9"/>
      <c r="J34" s="11"/>
      <c r="K34" s="12">
        <v>125</v>
      </c>
      <c r="L34" s="13">
        <f>B34*K34/1000</f>
        <v>5.625</v>
      </c>
      <c r="M34" s="7"/>
    </row>
    <row r="35" spans="1:13" ht="15.6" x14ac:dyDescent="0.3">
      <c r="A35" s="15" t="s">
        <v>19</v>
      </c>
      <c r="B35" s="9">
        <v>172</v>
      </c>
      <c r="C35" s="9">
        <v>172</v>
      </c>
      <c r="D35" s="9"/>
      <c r="E35" s="10"/>
      <c r="F35" s="10"/>
      <c r="G35" s="10"/>
      <c r="H35" s="10"/>
      <c r="I35" s="9"/>
      <c r="J35" s="11"/>
      <c r="K35" s="12">
        <v>0</v>
      </c>
      <c r="L35" s="13">
        <f>B35*K35/1000</f>
        <v>0</v>
      </c>
      <c r="M35" s="7"/>
    </row>
    <row r="36" spans="1:13" ht="31.2" x14ac:dyDescent="0.3">
      <c r="A36" s="15" t="s">
        <v>13</v>
      </c>
      <c r="B36" s="9">
        <v>24</v>
      </c>
      <c r="C36" s="9">
        <v>24</v>
      </c>
      <c r="D36" s="9"/>
      <c r="E36" s="10"/>
      <c r="F36" s="22"/>
      <c r="G36" s="10"/>
      <c r="H36" s="10"/>
      <c r="I36" s="9"/>
      <c r="J36" s="11"/>
      <c r="K36" s="12">
        <v>72</v>
      </c>
      <c r="L36" s="13">
        <f>B36*K36/1000</f>
        <v>1.728</v>
      </c>
      <c r="M36" s="7"/>
    </row>
    <row r="37" spans="1:13" ht="62.4" x14ac:dyDescent="0.3">
      <c r="A37" s="8" t="s">
        <v>11</v>
      </c>
      <c r="B37" s="9">
        <v>0.2</v>
      </c>
      <c r="C37" s="9">
        <v>0.2</v>
      </c>
      <c r="D37" s="9"/>
      <c r="E37" s="10"/>
      <c r="F37" s="22"/>
      <c r="G37" s="10"/>
      <c r="H37" s="10"/>
      <c r="I37" s="9"/>
      <c r="J37" s="14"/>
      <c r="K37" s="12">
        <v>1200</v>
      </c>
      <c r="L37" s="13">
        <f>B37*K37/1000</f>
        <v>0.24</v>
      </c>
      <c r="M37" s="7"/>
    </row>
    <row r="38" spans="1:13" ht="46.8" x14ac:dyDescent="0.3">
      <c r="A38" s="8" t="s">
        <v>33</v>
      </c>
      <c r="B38" s="9"/>
      <c r="C38" s="9"/>
      <c r="D38" s="9">
        <v>30</v>
      </c>
      <c r="E38" s="10">
        <v>0.24</v>
      </c>
      <c r="F38" s="10">
        <v>0</v>
      </c>
      <c r="G38" s="10">
        <v>14.8</v>
      </c>
      <c r="H38" s="10">
        <v>87.9</v>
      </c>
      <c r="I38" s="9"/>
      <c r="J38" s="23"/>
      <c r="K38" s="12">
        <v>196</v>
      </c>
      <c r="L38" s="13">
        <f>D38*K38/1000</f>
        <v>5.88</v>
      </c>
      <c r="M38" s="7"/>
    </row>
    <row r="39" spans="1:13" ht="16.2" thickBot="1" x14ac:dyDescent="0.35">
      <c r="A39" s="8"/>
      <c r="B39" s="9"/>
      <c r="C39" s="9"/>
      <c r="D39" s="9"/>
      <c r="E39" s="10"/>
      <c r="F39" s="10"/>
      <c r="G39" s="10"/>
      <c r="H39" s="10"/>
      <c r="I39" s="9"/>
      <c r="J39" s="23"/>
      <c r="K39" s="12"/>
      <c r="L39" s="18">
        <v>13.47</v>
      </c>
      <c r="M39" s="7"/>
    </row>
    <row r="40" spans="1:13" ht="47.4" thickBot="1" x14ac:dyDescent="0.35">
      <c r="A40" s="24" t="s">
        <v>34</v>
      </c>
      <c r="B40" s="9"/>
      <c r="C40" s="9"/>
      <c r="D40" s="9"/>
      <c r="E40" s="25">
        <f>SUM(E3:E37)</f>
        <v>19.2</v>
      </c>
      <c r="F40" s="26">
        <f>SUM(F3:F37)</f>
        <v>19.3</v>
      </c>
      <c r="G40" s="27">
        <f>SUM(G3:G37)</f>
        <v>86.699999999999989</v>
      </c>
      <c r="H40" s="27">
        <f>SUM(H3:H37)</f>
        <v>608.70000000000005</v>
      </c>
      <c r="I40" s="28"/>
      <c r="J40" s="11"/>
      <c r="K40" s="12"/>
      <c r="L40" s="18">
        <f>L9+L16+L21+L25+L31+L32+L39</f>
        <v>65.960000000000008</v>
      </c>
      <c r="M40" s="7"/>
    </row>
    <row r="41" spans="1:13" ht="15.6" x14ac:dyDescent="0.3">
      <c r="A41" s="8"/>
      <c r="B41" s="9"/>
      <c r="C41" s="9"/>
      <c r="D41" s="29"/>
      <c r="E41" s="3"/>
      <c r="F41" s="3"/>
      <c r="G41" s="3"/>
      <c r="H41" s="3"/>
      <c r="I41" s="9"/>
      <c r="J41" s="14"/>
      <c r="K41" s="30"/>
      <c r="L41" s="18"/>
      <c r="M4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Дунай</dc:creator>
  <cp:lastModifiedBy>Семён</cp:lastModifiedBy>
  <dcterms:created xsi:type="dcterms:W3CDTF">2015-06-05T18:19:34Z</dcterms:created>
  <dcterms:modified xsi:type="dcterms:W3CDTF">2023-01-12T05:14:07Z</dcterms:modified>
</cp:coreProperties>
</file>